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ia Phả" sheetId="1" state="visible" r:id="rId3"/>
    <sheet name="Nơi An Táng" sheetId="2" state="visible" r:id="rId4"/>
    <sheet name="Lưu Ý"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<sst xmlns="http://schemas.openxmlformats.org/spreadsheetml/2006/main" count="364" uniqueCount="197">
  <si>
    <t xml:space="preserve">SƠ ĐỒ GIA PHẢ – DÒNG HỌ NGUYỄN HỮU</t>
  </si>
  <si>
    <t xml:space="preserve">Lập ngày 24/04/2013  ·  4 đời  ·  Sắp theo thứ tự đời và nơi an táng</t>
  </si>
  <si>
    <t xml:space="preserve">STT</t>
  </si>
  <si>
    <t xml:space="preserve">Đời</t>
  </si>
  <si>
    <t xml:space="preserve">Họ và tên</t>
  </si>
  <si>
    <t xml:space="preserve">Quan hệ / Vai trò</t>
  </si>
  <si>
    <t xml:space="preserve">Con của</t>
  </si>
  <si>
    <t xml:space="preserve">Vợ / Chồng</t>
  </si>
  <si>
    <t xml:space="preserve">Năm sinh – mất</t>
  </si>
  <si>
    <t xml:space="preserve">Nơi an táng</t>
  </si>
  <si>
    <t xml:space="preserve">Ngày giỗ (ÂL)</t>
  </si>
  <si>
    <t xml:space="preserve">Ghi chú</t>
  </si>
  <si>
    <t xml:space="preserve">ĐỜI 1 — THỦY TỔ</t>
  </si>
  <si>
    <t xml:space="preserve">1</t>
  </si>
  <si>
    <t xml:space="preserve">Cụ Nguyễn Hữu Khuê</t>
  </si>
  <si>
    <t xml:space="preserve">Ông tổ (Cụ Đồ)</t>
  </si>
  <si>
    <t xml:space="preserve">—</t>
  </si>
  <si>
    <t xml:space="preserve">Cụ bà bán thuốc nhuộm (vợ cả) · Cụ bà trẻ họ Đỗ</t>
  </si>
  <si>
    <t xml:space="preserve">Thủy tổ dòng họ Nguyễn Hữu</t>
  </si>
  <si>
    <t xml:space="preserve">1.a</t>
  </si>
  <si>
    <t xml:space="preserve">Cụ bà bán thuốc nhuộm</t>
  </si>
  <si>
    <t xml:space="preserve">Vợ cả cụ Khuê</t>
  </si>
  <si>
    <t xml:space="preserve">Không có con</t>
  </si>
  <si>
    <t xml:space="preserve">1.b</t>
  </si>
  <si>
    <t xml:space="preserve">Cụ bà trẻ họ Đỗ</t>
  </si>
  <si>
    <t xml:space="preserve">Vợ cụ Khuê</t>
  </si>
  <si>
    <t xml:space="preserve">02/01</t>
  </si>
  <si>
    <t xml:space="preserve">Cháu của Cụ… (?)</t>
  </si>
  <si>
    <t xml:space="preserve">ĐỜI 2 — CON CỦA CỤ NGUYỄN HỮU KHUÊ</t>
  </si>
  <si>
    <t xml:space="preserve">2.1</t>
  </si>
  <si>
    <t xml:space="preserve">2</t>
  </si>
  <si>
    <t xml:space="preserve">Cụ Nguyễn Hữu Phan</t>
  </si>
  <si>
    <t xml:space="preserve">Con trai (dòng trưởng)</t>
  </si>
  <si>
    <t xml:space="preserve">Cụ bà Lê Thị Viên</t>
  </si>
  <si>
    <t xml:space="preserve">1894–1947</t>
  </si>
  <si>
    <t xml:space="preserve">Mộ số 303 – khu G13 (Yên Kỳ, Sơn Tây, HN)</t>
  </si>
  <si>
    <t xml:space="preserve">17/07</t>
  </si>
  <si>
    <t xml:space="preserve">Hiệu Thanh Tùng (cụ Nam Sách) · đã đưa về Yên Kỳ</t>
  </si>
  <si>
    <t xml:space="preserve">2.1.a</t>
  </si>
  <si>
    <t xml:space="preserve">Vợ cụ Phan</t>
  </si>
  <si>
    <t xml:space="preserve">1891–1943</t>
  </si>
  <si>
    <t xml:space="preserve">Mộ số 311 – khu E20 (Yên Kỳ, Sơn Tây, HN)</t>
  </si>
  <si>
    <t xml:space="preserve">19/03</t>
  </si>
  <si>
    <t xml:space="preserve">2.2</t>
  </si>
  <si>
    <t xml:space="preserve">Cụ bà Nguyễn Thị Tuyến</t>
  </si>
  <si>
    <t xml:space="preserve">Con gái</t>
  </si>
  <si>
    <t xml:space="preserve">Ông Giáo</t>
  </si>
  <si>
    <t xml:space="preserve">1903–1981</t>
  </si>
  <si>
    <t xml:space="preserve">Mộ số 312 – khu E20 (Yên Kỳ)</t>
  </si>
  <si>
    <t xml:space="preserve">24/10</t>
  </si>
  <si>
    <t xml:space="preserve">Bà giáo; nuôi ông Kỳ như con, đưa ông Mão về giúp việc</t>
  </si>
  <si>
    <t xml:space="preserve">Chồng cụ Tuyến</t>
  </si>
  <si>
    <t xml:space="preserve">2.3</t>
  </si>
  <si>
    <t xml:space="preserve">Cụ bà Nguyễn Thị Trâm</t>
  </si>
  <si>
    <t xml:space="preserve">Ở phố Hai Bà Trưng</t>
  </si>
  <si>
    <t xml:space="preserve">ĐỜI 3 — CON CỦA CỤ NGUYỄN HỮU PHAN &amp; CỤ BÀ LÊ THỊ VIÊN</t>
  </si>
  <si>
    <t xml:space="preserve">3.1</t>
  </si>
  <si>
    <t xml:space="preserve">3</t>
  </si>
  <si>
    <t xml:space="preserve">Ông cả Nhâm</t>
  </si>
  <si>
    <t xml:space="preserve">Con trưởng</t>
  </si>
  <si>
    <t xml:space="preserve">2 vợ</t>
  </si>
  <si>
    <t xml:space="preserve">08/01</t>
  </si>
  <si>
    <t xml:space="preserve">Có 2 vợ và 3 con gái (không có con trai). Dòng trưởng nối dõi qua ông Nguyễn Mão.</t>
  </si>
  <si>
    <t xml:space="preserve">3.2</t>
  </si>
  <si>
    <t xml:space="preserve">Ông Nguyễn Mão</t>
  </si>
  <si>
    <t xml:space="preserve">Con</t>
  </si>
  <si>
    <t xml:space="preserve">Bà Nguyễn Thị Nga</t>
  </si>
  <si>
    <t xml:space="preserve">Nghĩa trang Ninh Hải, Hải Phòng</t>
  </si>
  <si>
    <t xml:space="preserve">19/06</t>
  </si>
  <si>
    <t xml:space="preserve">3.2.a</t>
  </si>
  <si>
    <t xml:space="preserve">Vợ ông Mão</t>
  </si>
  <si>
    <t xml:space="preserve">01/07</t>
  </si>
  <si>
    <t xml:space="preserve">3.3</t>
  </si>
  <si>
    <t xml:space="preserve">Bà Lê Thị Tỵ</t>
  </si>
  <si>
    <t xml:space="preserve">Mộ số 309 – khu E20 (Yên Kỳ, Sơn Tây, HN)</t>
  </si>
  <si>
    <t xml:space="preserve">15/12</t>
  </si>
  <si>
    <t xml:space="preserve">3.4</t>
  </si>
  <si>
    <t xml:space="preserve">Bà Nguyễn Lê Thị Phương</t>
  </si>
  <si>
    <t xml:space="preserve">1921–2010</t>
  </si>
  <si>
    <t xml:space="preserve">Mộ số 306 – khu G13 (Yên Kỳ, Sơn Tây, HN)</t>
  </si>
  <si>
    <t xml:space="preserve">08/04</t>
  </si>
  <si>
    <t xml:space="preserve">Định cư Canada</t>
  </si>
  <si>
    <t xml:space="preserve">3.5</t>
  </si>
  <si>
    <t xml:space="preserve">Bà Lục</t>
  </si>
  <si>
    <t xml:space="preserve">3.6</t>
  </si>
  <si>
    <t xml:space="preserve">Ông Nguyễn Đình Kỳ</t>
  </si>
  <si>
    <t xml:space="preserve">Bà Đặng Thị Minh Nghĩa</t>
  </si>
  <si>
    <t xml:space="preserve">1924–1990</t>
  </si>
  <si>
    <t xml:space="preserve">Mộ số 350 – khu E19 (Yên Kỳ, Sơn Tây, HN)</t>
  </si>
  <si>
    <t xml:space="preserve">27/08</t>
  </si>
  <si>
    <t xml:space="preserve">Cụ Tuyến (2.2) nuôi như con (theo ghi chú)</t>
  </si>
  <si>
    <t xml:space="preserve">Vợ ông Kỳ</t>
  </si>
  <si>
    <t xml:space="preserve">1927–1996</t>
  </si>
  <si>
    <t xml:space="preserve">Mộ số 349 – khu E19 (Yên Kỳ, Sơn Tây, HN)</t>
  </si>
  <si>
    <t xml:space="preserve">09/11</t>
  </si>
  <si>
    <t xml:space="preserve">3.7</t>
  </si>
  <si>
    <t xml:space="preserve">Ông Nguyễn Đình Quang</t>
  </si>
  <si>
    <t xml:space="preserve">1923–1945</t>
  </si>
  <si>
    <t xml:space="preserve">Mộ số 310 – khu E20 (Yên Kỳ, Sơn Tây, HN)</t>
  </si>
  <si>
    <t xml:space="preserve">20/12</t>
  </si>
  <si>
    <t xml:space="preserve">Tức “Mộc Bé” · ✿ mất khi chưa lập gia đình</t>
  </si>
  <si>
    <t xml:space="preserve">ĐỜI 4 — ĐỜI CHÁU (theo cha/mẹ đời 3)</t>
  </si>
  <si>
    <t xml:space="preserve">   Con của Ông cả Nhâm (3.1) &amp; 2 bà vợ</t>
  </si>
  <si>
    <t xml:space="preserve">4</t>
  </si>
  <si>
    <t xml:space="preserve">3 người con gái (chưa rõ tên)</t>
  </si>
  <si>
    <t xml:space="preserve">Ông cả Nhâm &amp; 2 bà vợ</t>
  </si>
  <si>
    <t xml:space="preserve">Bản gốc không ghi tên</t>
  </si>
  <si>
    <t xml:space="preserve">   Con của Ông Nguyễn Mão (3.2) &amp; Bà Nguyễn Thị Nga (3.2.a)</t>
  </si>
  <si>
    <t xml:space="preserve">4.1</t>
  </si>
  <si>
    <t xml:space="preserve">Cháu Nguyễn Mạnh Tuân</t>
  </si>
  <si>
    <t xml:space="preserve">Con (trưởng nam)</t>
  </si>
  <si>
    <t xml:space="preserve">Ông Nguyễn Mão &amp; Bà Nguyễn Thị Nga</t>
  </si>
  <si>
    <t xml:space="preserve">Nối dõi dòng trưởng (ông cả Nhâm không có con)</t>
  </si>
  <si>
    <t xml:space="preserve">4.2</t>
  </si>
  <si>
    <t xml:space="preserve">Cháu Nguyễn Minh Nguyệt</t>
  </si>
  <si>
    <t xml:space="preserve">Phân biệt với Cháu Nguyệt (TQ) con bà Phương</t>
  </si>
  <si>
    <t xml:space="preserve">4.3</t>
  </si>
  <si>
    <t xml:space="preserve">Cháu Trọng</t>
  </si>
  <si>
    <t xml:space="preserve">4.4</t>
  </si>
  <si>
    <t xml:space="preserve">Cháu Nguyễn Ngọc Bảo</t>
  </si>
  <si>
    <t xml:space="preserve">4.5</t>
  </si>
  <si>
    <t xml:space="preserve">Cháu Nguyễn Hữu Ngọc</t>
  </si>
  <si>
    <t xml:space="preserve">Nghĩa trang Phi Liệt, Thủy Nguyên, Hải Phòng</t>
  </si>
  <si>
    <t xml:space="preserve">4.6</t>
  </si>
  <si>
    <t xml:space="preserve">Cháu Nguyễn Hữu Hiệp</t>
  </si>
  <si>
    <t xml:space="preserve">29/06</t>
  </si>
  <si>
    <t xml:space="preserve">4.7</t>
  </si>
  <si>
    <t xml:space="preserve">Cháu Nguyễn Hữu Hoàn</t>
  </si>
  <si>
    <t xml:space="preserve">   Con của Bà Lê Thị Tỵ (3.3)</t>
  </si>
  <si>
    <t xml:space="preserve">Cháu Vượng</t>
  </si>
  <si>
    <t xml:space="preserve">   Con của Bà Nguyễn Lê Thị Phương (3.4)</t>
  </si>
  <si>
    <t xml:space="preserve">Cháu Nguyệt (TQ)</t>
  </si>
  <si>
    <t xml:space="preserve">Phân biệt với Cháu Nguyễn Minh Nguyệt con ông Mão</t>
  </si>
  <si>
    <t xml:space="preserve">Cháu Thắng</t>
  </si>
  <si>
    <t xml:space="preserve">   Con của Ông Nguyễn Đình Kỳ (3.6) &amp; Bà Đặng Thị Minh Nghĩa</t>
  </si>
  <si>
    <t xml:space="preserve">Cháu Vũ</t>
  </si>
  <si>
    <t xml:space="preserve">Ông Kỳ &amp; Bà Đặng Thị Minh Nghĩa</t>
  </si>
  <si>
    <t xml:space="preserve">Khu G13 (Yên Kỳ, Sơn Tây, HN) – cạnh mộ cụ Phan</t>
  </si>
  <si>
    <t xml:space="preserve">Cháu Vinh</t>
  </si>
  <si>
    <t xml:space="preserve">Cháu Lam</t>
  </si>
  <si>
    <t xml:space="preserve">Cháu Nguyễn Kiến Trường (tức Chú Trường)</t>
  </si>
  <si>
    <t xml:space="preserve">1949–1973</t>
  </si>
  <si>
    <t xml:space="preserve">Mộ gần thờ thần linh, khu E20 (Yên Kỳ, Sơn Tây, HN)</t>
  </si>
  <si>
    <t xml:space="preserve">23/01</t>
  </si>
  <si>
    <t xml:space="preserve">✿ Đã mất khi chưa lập gia đình (hoa trắng)</t>
  </si>
  <si>
    <t xml:space="preserve">Cháu Nguyễn Thị Thanh</t>
  </si>
  <si>
    <t xml:space="preserve">1950–1964</t>
  </si>
  <si>
    <t xml:space="preserve">Mộ số 313 – khu E20 (Yên Kỳ, Sơn Tây, HN)</t>
  </si>
  <si>
    <t xml:space="preserve">TỔNG HỢP NƠI AN TÁNG – DÒNG HỌ NGUYỄN HỮU</t>
  </si>
  <si>
    <t xml:space="preserve">Nghĩa trang</t>
  </si>
  <si>
    <t xml:space="preserve">Khu</t>
  </si>
  <si>
    <t xml:space="preserve">Số mộ</t>
  </si>
  <si>
    <t xml:space="preserve">Người an táng</t>
  </si>
  <si>
    <t xml:space="preserve">STT gia phả</t>
  </si>
  <si>
    <t xml:space="preserve">Yên Kỳ</t>
  </si>
  <si>
    <t xml:space="preserve">E19</t>
  </si>
  <si>
    <t xml:space="preserve">349</t>
  </si>
  <si>
    <t xml:space="preserve">Vợ ông Nguyễn Đình Kỳ</t>
  </si>
  <si>
    <t xml:space="preserve">350</t>
  </si>
  <si>
    <t xml:space="preserve">E20</t>
  </si>
  <si>
    <t xml:space="preserve">309</t>
  </si>
  <si>
    <t xml:space="preserve">Con cụ Phan</t>
  </si>
  <si>
    <t xml:space="preserve">310</t>
  </si>
  <si>
    <t xml:space="preserve">“Mộc Bé” ✿</t>
  </si>
  <si>
    <t xml:space="preserve">311</t>
  </si>
  <si>
    <t xml:space="preserve">Vợ cụ Nguyễn Hữu Phan</t>
  </si>
  <si>
    <t xml:space="preserve">312</t>
  </si>
  <si>
    <t xml:space="preserve">Bà giáo</t>
  </si>
  <si>
    <t xml:space="preserve">313</t>
  </si>
  <si>
    <t xml:space="preserve">Con ông bà Kỳ ✿ (chưa lập gia đình)</t>
  </si>
  <si>
    <t xml:space="preserve">gần thần linh</t>
  </si>
  <si>
    <t xml:space="preserve">Con ông Kỳ ✿</t>
  </si>
  <si>
    <t xml:space="preserve">G13</t>
  </si>
  <si>
    <t xml:space="preserve">303</t>
  </si>
  <si>
    <t xml:space="preserve">Dòng trưởng đời 2 · đã đưa về Yên Kỳ</t>
  </si>
  <si>
    <t xml:space="preserve">306</t>
  </si>
  <si>
    <t xml:space="preserve">Con ông Kỳ · cạnh mộ cụ Phan (303)</t>
  </si>
  <si>
    <t xml:space="preserve">Ninh Hải</t>
  </si>
  <si>
    <t xml:space="preserve">Đã chuyển về Ninh Hải</t>
  </si>
  <si>
    <t xml:space="preserve">Con ông bà Mão</t>
  </si>
  <si>
    <t xml:space="preserve">Phi Liệt</t>
  </si>
  <si>
    <t xml:space="preserve">Con ông bà Mão · Thủy Nguyên, Hải Phòng</t>
  </si>
  <si>
    <t xml:space="preserve">TỔNG HỢP</t>
  </si>
  <si>
    <t xml:space="preserve">Số mộ tại Nghĩa trang Yên Kỳ (Sơn Tây, Hà Nội)</t>
  </si>
  <si>
    <t xml:space="preserve">Số mộ tại Nghĩa trang Ninh Hải (Hải Phòng)</t>
  </si>
  <si>
    <t xml:space="preserve">Số mộ tại Nghĩa trang Phi Liệt (Thủy Nguyên, HP)</t>
  </si>
  <si>
    <t xml:space="preserve">TỔNG CỘNG số ngôi mộ</t>
  </si>
  <si>
    <t xml:space="preserve">Cập nhật theo gia đình: Yên Kỳ ở Sơn Tây, Hà Nội; Ninh Hải và Phi Liệt (Thủy Nguyên) ở Hải Phòng. Khu E20: 309 bà Lê Thị Tỵ, 310 ông Nguyễn Đình Quang, 311 cụ bà Viên, 312 cụ bà Tuyến, 313 cô Ng.T.Thanh, và mộ gần nơi thờ thần linh của Cháu Nguyễn Kiến Trường. Khu G13: 303 cụ Phan, 306 bà Phương, 1 ngôi chú Vũ. Khu E19: 349 bà Nghĩa, 350 ông Kỳ. Ninh Hải: ông Mão, bà Nga, Cháu Nguyễn Hữu Hiệp. Phi Liệt: chú Nguyễn Hữu Ngọc. Mộ cụ bà Nguyễn Thị Trâm: chưa cập nhật (sẽ bổ sung sau).</t>
  </si>
  <si>
    <t xml:space="preserve">NHỮNG ĐIỂM CẦN XÁC MINH</t>
  </si>
  <si>
    <t xml:space="preserve">Ông cả Nhâm (3.1): có 2 vợ và 3 con gái, không có con trai; bản gốc không ghi tên 3 người con gái. Vì không có con trai nên dòng trưởng nối dõi qua ông Nguyễn Mão (Cháu Nguyễn Mạnh Tuân là trưởng nam đời 4).</t>
  </si>
  <si>
    <t xml:space="preserve">Toàn bộ đời 4 số 4.1–4.7 (Cháu Nguyễn Mạnh Tuân, Cháu Nguyễn Minh Nguyệt, Cháu Trọng, Cháu Nguyễn Ngọc Bảo, Cháu Nguyễn Hữu Ngọc, Cháu Nguyễn Hữu Hiệp, Cháu Nguyễn Hữu Hoàn) là con của Ông Nguyễn Mão (3.2) &amp; Bà Nguyễn Thị Nga (3.2.a) — đã xác nhận.</t>
  </si>
  <si>
    <t xml:space="preserve">Đã gộp theo xác nhận: “Chú Trường” và “Nguyễn Kiến Trường” là CÙNG một người — Cháu Nguyễn Kiến Trường (tức Chú Trường), con ông bà Kỳ, đã mất (✿), giỗ 14/01, mộ khu E20 (Yên Kỳ). Còn lại chờ xác nhận: Cháu Nguyễn Thị Thanh Thanh (chỉ có trong bảng ghi chú gốc).</t>
  </si>
  <si>
    <t xml:space="preserve">Các năm sinh – mất trong bảng gốc bị lệch dòng và vài số nghi ngờ (đánh dấu “?”). Nên coi là tạm ghi và kiểm chứng lại.</t>
  </si>
  <si>
    <t xml:space="preserve">Có hai “Cô Nguyệt” khác nhau, đã phân biệt: Cháu Nguyễn Minh Nguyệt là con ông Nguyễn Mão (4.2); Cháu Nguyệt (TQ) là con bà Nguyễn Lê Thị Phương (3.4).</t>
  </si>
  <si>
    <t xml:space="preserve">Ký hiệu “hoa trắng” (✿): là người đã MẤT khi CHƯA lập gia đình; ghi chú để khi ra mộ mọi người chuẩn bị hoa trắng. Gồm 3 người: Ông Nguyễn Đình Quang (3.7), Cháu Nguyễn Kiến Trường, và Cháu Nguyễn Thị Thanh (con ông bà Kỳ).</t>
  </si>
  <si>
    <t xml:space="preserve">Mộ số 350 – khu E19: bản gốc chưa ghi rõ người an táng — cần đối chiếu lại.</t>
  </si>
  <si>
    <t xml:space="preserve">Ngày giỗ ghi theo Âm lịch; một số ô trong bản gốc mờ hoặc để trống.</t>
  </si>
</sst>
</file>

<file path=xl/styles.xml><?xml version="1.0" encoding="utf-8"?>
<styleSheet xmlns="http://schemas.openxmlformats.org/spreadsheetml/2006/main">
  <numFmts count="2">
    <numFmt numFmtId="164" formatCode="General"/>
    <numFmt numFmtId="165" formatCode="General"/>
  </numFmts>
  <fonts count="19">
    <font>
      <sz val="11"/>
      <color theme="1"/>
      <name val="Calibri"/>
      <family val="2"/>
      <charset val="1"/>
    </font>
    <font>
      <sz val="10"/>
      <name val="Arial"/>
      <family val="0"/>
    </font>
    <font>
      <sz val="10"/>
      <name val="Arial"/>
      <family val="0"/>
    </font>
    <font>
      <sz val="10"/>
      <name val="Arial"/>
      <family val="0"/>
    </font>
    <font>
      <b val="true"/>
      <sz val="18"/>
      <color rgb="FF8A1E22"/>
      <name val="Times New Roman"/>
      <family val="0"/>
      <charset val="1"/>
    </font>
    <font>
      <i val="true"/>
      <sz val="10"/>
      <color rgb="FF7D7361"/>
      <name val="Times New Roman"/>
      <family val="0"/>
      <charset val="1"/>
    </font>
    <font>
      <b val="true"/>
      <sz val="10"/>
      <color rgb="FFFFFFFF"/>
      <name val="Times New Roman"/>
      <family val="0"/>
      <charset val="1"/>
    </font>
    <font>
      <b val="true"/>
      <sz val="11"/>
      <color rgb="FFFFFFFF"/>
      <name val="Times New Roman"/>
      <family val="0"/>
      <charset val="1"/>
    </font>
    <font>
      <sz val="10"/>
      <color rgb="FF8A1E22"/>
      <name val="Times New Roman"/>
      <family val="0"/>
      <charset val="1"/>
    </font>
    <font>
      <b val="true"/>
      <sz val="10"/>
      <color rgb="FF8A1E22"/>
      <name val="Times New Roman"/>
      <family val="0"/>
      <charset val="1"/>
    </font>
    <font>
      <sz val="10"/>
      <color rgb="FF222222"/>
      <name val="Times New Roman"/>
      <family val="0"/>
      <charset val="1"/>
    </font>
    <font>
      <b val="true"/>
      <sz val="10"/>
      <color rgb="FF222222"/>
      <name val="Times New Roman"/>
      <family val="0"/>
      <charset val="1"/>
    </font>
    <font>
      <b val="true"/>
      <i val="true"/>
      <sz val="10"/>
      <color rgb="FF2B4A55"/>
      <name val="Times New Roman"/>
      <family val="0"/>
      <charset val="1"/>
    </font>
    <font>
      <b val="true"/>
      <sz val="16"/>
      <color rgb="FF8A1E22"/>
      <name val="Times New Roman"/>
      <family val="0"/>
      <charset val="1"/>
    </font>
    <font>
      <b val="true"/>
      <sz val="11"/>
      <color rgb="FF2B4A55"/>
      <name val="Times New Roman"/>
      <family val="0"/>
      <charset val="1"/>
    </font>
    <font>
      <b val="true"/>
      <sz val="10"/>
      <name val="Times New Roman"/>
      <family val="0"/>
      <charset val="1"/>
    </font>
    <font>
      <i val="true"/>
      <sz val="9"/>
      <color rgb="FF7D7361"/>
      <name val="Times New Roman"/>
      <family val="0"/>
      <charset val="1"/>
    </font>
    <font>
      <b val="true"/>
      <sz val="15"/>
      <color rgb="FF8A1E22"/>
      <name val="Times New Roman"/>
      <family val="0"/>
      <charset val="1"/>
    </font>
    <font>
      <b val="true"/>
      <sz val="11"/>
      <color rgb="FFB0812F"/>
      <name val="Times New Roman"/>
      <family val="0"/>
      <charset val="1"/>
    </font>
  </fonts>
  <fills count="6">
    <fill>
      <patternFill patternType="none"/>
    </fill>
    <fill>
      <patternFill patternType="gray125"/>
    </fill>
    <fill>
      <patternFill patternType="solid">
        <fgColor rgb="FF2B4A55"/>
        <bgColor rgb="FF003366"/>
      </patternFill>
    </fill>
    <fill>
      <patternFill patternType="solid">
        <fgColor rgb="FFF3E0DD"/>
        <bgColor rgb="FFE3EBEC"/>
      </patternFill>
    </fill>
    <fill>
      <patternFill patternType="solid">
        <fgColor rgb="FFFBF7EE"/>
        <bgColor rgb="FFFFFFFF"/>
      </patternFill>
    </fill>
    <fill>
      <patternFill patternType="solid">
        <fgColor rgb="FFE3EBEC"/>
        <bgColor rgb="FFF3E0DD"/>
      </patternFill>
    </fill>
  </fills>
  <borders count="2">
    <border diagonalUp="false" diagonalDown="false">
      <left/>
      <right/>
      <top/>
      <bottom/>
      <diagonal/>
    </border>
    <border diagonalUp="false" diagonalDown="false">
      <left style="thin">
        <color rgb="FFD9CCB2"/>
      </left>
      <right style="thin">
        <color rgb="FFD9CCB2"/>
      </right>
      <top style="thin">
        <color rgb="FFD9CCB2"/>
      </top>
      <bottom style="thin">
        <color rgb="FFD9CCB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center" textRotation="0" wrapText="false" indent="1"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9" fillId="3" borderId="1" xfId="0" applyFont="true" applyBorder="true" applyAlignment="true" applyProtection="false">
      <alignment horizontal="left" vertical="center" textRotation="0" wrapText="false" indent="0" shrinkToFit="false"/>
      <protection locked="true" hidden="false"/>
    </xf>
    <xf numFmtId="164" fontId="8" fillId="3" borderId="1" xfId="0" applyFont="true" applyBorder="true" applyAlignment="true" applyProtection="false">
      <alignment horizontal="left" vertical="center" textRotation="0" wrapText="fals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left"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true" applyProtection="false">
      <alignment horizontal="left"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2" fillId="5" borderId="1"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11" fillId="3" borderId="1" xfId="0" applyFont="true" applyBorder="true" applyAlignment="true" applyProtection="false">
      <alignment horizontal="left" vertical="center" textRotation="0" wrapText="false" indent="0" shrinkToFit="false"/>
      <protection locked="tru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left" vertical="bottom" textRotation="0" wrapText="false" indent="0" shrinkToFit="false"/>
      <protection locked="true" hidden="false"/>
    </xf>
    <xf numFmtId="165" fontId="9" fillId="0" borderId="1"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true" applyAlignment="true" applyProtection="false">
      <alignment horizontal="left" vertical="bottom" textRotation="0" wrapText="true" indent="0" shrinkToFit="false"/>
      <protection locked="true" hidden="false"/>
    </xf>
    <xf numFmtId="164" fontId="17" fillId="0" borderId="0" xfId="0" applyFont="true" applyBorder="true" applyAlignment="true" applyProtection="false">
      <alignment horizontal="left" vertical="center" textRotation="0" wrapText="false" indent="0" shrinkToFit="false"/>
      <protection locked="true" hidden="false"/>
    </xf>
    <xf numFmtId="164" fontId="18" fillId="0" borderId="0" xfId="0" applyFont="true" applyBorder="false" applyAlignment="true" applyProtection="false">
      <alignment horizontal="center" vertical="top" textRotation="0" wrapText="fals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0812F"/>
      <rgbColor rgb="FF800080"/>
      <rgbColor rgb="FF008080"/>
      <rgbColor rgb="FFD9CCB2"/>
      <rgbColor rgb="FF7D7361"/>
      <rgbColor rgb="FF9999FF"/>
      <rgbColor rgb="FF993366"/>
      <rgbColor rgb="FFFBF7EE"/>
      <rgbColor rgb="FFE3EB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3E0DD"/>
      <rgbColor rgb="FF3366FF"/>
      <rgbColor rgb="FF33CCCC"/>
      <rgbColor rgb="FF99CC00"/>
      <rgbColor rgb="FFFFCC00"/>
      <rgbColor rgb="FFFF9900"/>
      <rgbColor rgb="FFFF6600"/>
      <rgbColor rgb="FF666699"/>
      <rgbColor rgb="FF969696"/>
      <rgbColor rgb="FF003366"/>
      <rgbColor rgb="FF339966"/>
      <rgbColor rgb="FF003300"/>
      <rgbColor rgb="FF333300"/>
      <rgbColor rgb="FF8A1E22"/>
      <rgbColor rgb="FF993366"/>
      <rgbColor rgb="FF2B4A55"/>
      <rgbColor rgb="FF22222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6"/>
    <col collapsed="false" customWidth="true" hidden="false" outlineLevel="0" max="3" min="3" style="0" width="26"/>
    <col collapsed="false" customWidth="true" hidden="false" outlineLevel="0" max="4" min="4" style="0" width="20"/>
    <col collapsed="false" customWidth="true" hidden="false" outlineLevel="0" max="5" min="5" style="0" width="24"/>
    <col collapsed="false" customWidth="true" hidden="false" outlineLevel="0" max="6" min="6" style="0" width="26"/>
    <col collapsed="false" customWidth="true" hidden="false" outlineLevel="0" max="7" min="7" style="0" width="15"/>
    <col collapsed="false" customWidth="true" hidden="false" outlineLevel="0" max="8" min="8" style="0" width="22"/>
    <col collapsed="false" customWidth="true" hidden="false" outlineLevel="0" max="9" min="9" style="0" width="12"/>
    <col collapsed="false" customWidth="true" hidden="false" outlineLevel="0" max="10" min="10" style="0" width="40"/>
  </cols>
  <sheetData>
    <row r="1" customFormat="false" ht="30" hidden="false" customHeight="true" outlineLevel="0" collapsed="false">
      <c r="A1" s="1" t="s">
        <v>0</v>
      </c>
      <c r="B1" s="1"/>
      <c r="C1" s="1"/>
      <c r="D1" s="1"/>
      <c r="E1" s="1"/>
      <c r="F1" s="1"/>
      <c r="G1" s="1"/>
      <c r="H1" s="1"/>
      <c r="I1" s="1"/>
      <c r="J1" s="1"/>
    </row>
    <row r="2" customFormat="false" ht="15" hidden="false" customHeight="false" outlineLevel="0" collapsed="false">
      <c r="A2" s="2" t="s">
        <v>1</v>
      </c>
      <c r="B2" s="2"/>
      <c r="C2" s="2"/>
      <c r="D2" s="2"/>
      <c r="E2" s="2"/>
      <c r="F2" s="2"/>
      <c r="G2" s="2"/>
      <c r="H2" s="2"/>
      <c r="I2" s="2"/>
      <c r="J2" s="2"/>
    </row>
    <row r="4" customFormat="false" ht="30" hidden="false" customHeight="true" outlineLevel="0" collapsed="false">
      <c r="A4" s="3" t="s">
        <v>2</v>
      </c>
      <c r="B4" s="3" t="s">
        <v>3</v>
      </c>
      <c r="C4" s="3" t="s">
        <v>4</v>
      </c>
      <c r="D4" s="3" t="s">
        <v>5</v>
      </c>
      <c r="E4" s="3" t="s">
        <v>6</v>
      </c>
      <c r="F4" s="3" t="s">
        <v>7</v>
      </c>
      <c r="G4" s="3" t="s">
        <v>8</v>
      </c>
      <c r="H4" s="3" t="s">
        <v>9</v>
      </c>
      <c r="I4" s="3" t="s">
        <v>10</v>
      </c>
      <c r="J4" s="3" t="s">
        <v>11</v>
      </c>
    </row>
    <row r="5" customFormat="false" ht="21.75" hidden="false" customHeight="true" outlineLevel="0" collapsed="false">
      <c r="A5" s="4" t="s">
        <v>12</v>
      </c>
      <c r="B5" s="4"/>
      <c r="C5" s="4"/>
      <c r="D5" s="4"/>
      <c r="E5" s="4"/>
      <c r="F5" s="4"/>
      <c r="G5" s="4"/>
      <c r="H5" s="4"/>
      <c r="I5" s="4"/>
      <c r="J5" s="4"/>
    </row>
    <row r="6" customFormat="false" ht="23.85" hidden="false" customHeight="false" outlineLevel="0" collapsed="false">
      <c r="A6" s="5" t="s">
        <v>13</v>
      </c>
      <c r="B6" s="5" t="s">
        <v>13</v>
      </c>
      <c r="C6" s="6" t="s">
        <v>14</v>
      </c>
      <c r="D6" s="7" t="s">
        <v>15</v>
      </c>
      <c r="E6" s="7" t="s">
        <v>16</v>
      </c>
      <c r="F6" s="8" t="s">
        <v>17</v>
      </c>
      <c r="G6" s="7"/>
      <c r="H6" s="7"/>
      <c r="I6" s="5"/>
      <c r="J6" s="8" t="s">
        <v>18</v>
      </c>
    </row>
    <row r="7" customFormat="false" ht="15" hidden="false" customHeight="false" outlineLevel="0" collapsed="false">
      <c r="A7" s="9" t="s">
        <v>19</v>
      </c>
      <c r="B7" s="9" t="s">
        <v>13</v>
      </c>
      <c r="C7" s="10" t="s">
        <v>20</v>
      </c>
      <c r="D7" s="11" t="s">
        <v>21</v>
      </c>
      <c r="E7" s="11" t="s">
        <v>16</v>
      </c>
      <c r="F7" s="12" t="s">
        <v>14</v>
      </c>
      <c r="G7" s="11"/>
      <c r="H7" s="11"/>
      <c r="I7" s="9"/>
      <c r="J7" s="12" t="s">
        <v>22</v>
      </c>
    </row>
    <row r="8" customFormat="false" ht="15" hidden="false" customHeight="false" outlineLevel="0" collapsed="false">
      <c r="A8" s="13" t="s">
        <v>23</v>
      </c>
      <c r="B8" s="13" t="s">
        <v>13</v>
      </c>
      <c r="C8" s="14" t="s">
        <v>24</v>
      </c>
      <c r="D8" s="15" t="s">
        <v>25</v>
      </c>
      <c r="E8" s="15" t="s">
        <v>16</v>
      </c>
      <c r="F8" s="16" t="s">
        <v>14</v>
      </c>
      <c r="G8" s="15"/>
      <c r="H8" s="15"/>
      <c r="I8" s="13" t="s">
        <v>26</v>
      </c>
      <c r="J8" s="16" t="s">
        <v>27</v>
      </c>
    </row>
    <row r="9" customFormat="false" ht="21.75" hidden="false" customHeight="true" outlineLevel="0" collapsed="false">
      <c r="A9" s="4" t="s">
        <v>28</v>
      </c>
      <c r="B9" s="4"/>
      <c r="C9" s="4"/>
      <c r="D9" s="4"/>
      <c r="E9" s="4"/>
      <c r="F9" s="4"/>
      <c r="G9" s="4"/>
      <c r="H9" s="4"/>
      <c r="I9" s="4"/>
      <c r="J9" s="4"/>
    </row>
    <row r="10" customFormat="false" ht="15" hidden="false" customHeight="false" outlineLevel="0" collapsed="false">
      <c r="A10" s="5" t="s">
        <v>29</v>
      </c>
      <c r="B10" s="5" t="s">
        <v>30</v>
      </c>
      <c r="C10" s="6" t="s">
        <v>31</v>
      </c>
      <c r="D10" s="7" t="s">
        <v>32</v>
      </c>
      <c r="E10" s="7" t="s">
        <v>14</v>
      </c>
      <c r="F10" s="8" t="s">
        <v>33</v>
      </c>
      <c r="G10" s="7" t="s">
        <v>34</v>
      </c>
      <c r="H10" s="7" t="s">
        <v>35</v>
      </c>
      <c r="I10" s="5" t="s">
        <v>36</v>
      </c>
      <c r="J10" s="8" t="s">
        <v>37</v>
      </c>
    </row>
    <row r="11" customFormat="false" ht="15" hidden="false" customHeight="false" outlineLevel="0" collapsed="false">
      <c r="A11" s="9" t="s">
        <v>38</v>
      </c>
      <c r="B11" s="9" t="s">
        <v>30</v>
      </c>
      <c r="C11" s="10" t="s">
        <v>33</v>
      </c>
      <c r="D11" s="11" t="s">
        <v>39</v>
      </c>
      <c r="E11" s="11" t="s">
        <v>16</v>
      </c>
      <c r="F11" s="12" t="s">
        <v>31</v>
      </c>
      <c r="G11" s="11" t="s">
        <v>40</v>
      </c>
      <c r="H11" s="11" t="s">
        <v>41</v>
      </c>
      <c r="I11" s="9" t="s">
        <v>42</v>
      </c>
      <c r="J11" s="12"/>
    </row>
    <row r="12" customFormat="false" ht="23.85" hidden="false" customHeight="false" outlineLevel="0" collapsed="false">
      <c r="A12" s="13" t="s">
        <v>43</v>
      </c>
      <c r="B12" s="13" t="s">
        <v>30</v>
      </c>
      <c r="C12" s="14" t="s">
        <v>44</v>
      </c>
      <c r="D12" s="15" t="s">
        <v>45</v>
      </c>
      <c r="E12" s="15" t="s">
        <v>14</v>
      </c>
      <c r="F12" s="16" t="s">
        <v>46</v>
      </c>
      <c r="G12" s="15" t="s">
        <v>47</v>
      </c>
      <c r="H12" s="15" t="s">
        <v>48</v>
      </c>
      <c r="I12" s="13" t="s">
        <v>49</v>
      </c>
      <c r="J12" s="16" t="s">
        <v>50</v>
      </c>
    </row>
    <row r="13" customFormat="false" ht="15" hidden="false" customHeight="false" outlineLevel="0" collapsed="false">
      <c r="A13" s="9" t="s">
        <v>16</v>
      </c>
      <c r="B13" s="9" t="s">
        <v>30</v>
      </c>
      <c r="C13" s="10" t="s">
        <v>46</v>
      </c>
      <c r="D13" s="11" t="s">
        <v>51</v>
      </c>
      <c r="E13" s="11" t="s">
        <v>16</v>
      </c>
      <c r="F13" s="12" t="s">
        <v>44</v>
      </c>
      <c r="G13" s="11"/>
      <c r="H13" s="11"/>
      <c r="I13" s="9"/>
      <c r="J13" s="12"/>
    </row>
    <row r="14" customFormat="false" ht="15" hidden="false" customHeight="false" outlineLevel="0" collapsed="false">
      <c r="A14" s="13" t="s">
        <v>52</v>
      </c>
      <c r="B14" s="13" t="s">
        <v>30</v>
      </c>
      <c r="C14" s="14" t="s">
        <v>53</v>
      </c>
      <c r="D14" s="15" t="s">
        <v>45</v>
      </c>
      <c r="E14" s="15" t="s">
        <v>14</v>
      </c>
      <c r="F14" s="16"/>
      <c r="G14" s="15"/>
      <c r="H14" s="15"/>
      <c r="I14" s="13"/>
      <c r="J14" s="16" t="s">
        <v>54</v>
      </c>
    </row>
    <row r="15" customFormat="false" ht="21.75" hidden="false" customHeight="true" outlineLevel="0" collapsed="false">
      <c r="A15" s="4" t="s">
        <v>55</v>
      </c>
      <c r="B15" s="4"/>
      <c r="C15" s="4"/>
      <c r="D15" s="4"/>
      <c r="E15" s="4"/>
      <c r="F15" s="4"/>
      <c r="G15" s="4"/>
      <c r="H15" s="4"/>
      <c r="I15" s="4"/>
      <c r="J15" s="4"/>
    </row>
    <row r="16" customFormat="false" ht="23.85" hidden="false" customHeight="false" outlineLevel="0" collapsed="false">
      <c r="A16" s="5" t="s">
        <v>56</v>
      </c>
      <c r="B16" s="5" t="s">
        <v>57</v>
      </c>
      <c r="C16" s="6" t="s">
        <v>58</v>
      </c>
      <c r="D16" s="7" t="s">
        <v>59</v>
      </c>
      <c r="E16" s="7" t="s">
        <v>31</v>
      </c>
      <c r="F16" s="8" t="s">
        <v>60</v>
      </c>
      <c r="G16" s="7"/>
      <c r="H16" s="7"/>
      <c r="I16" s="5" t="s">
        <v>61</v>
      </c>
      <c r="J16" s="8" t="s">
        <v>62</v>
      </c>
    </row>
    <row r="17" customFormat="false" ht="15" hidden="false" customHeight="false" outlineLevel="0" collapsed="false">
      <c r="A17" s="9" t="s">
        <v>63</v>
      </c>
      <c r="B17" s="9" t="s">
        <v>57</v>
      </c>
      <c r="C17" s="10" t="s">
        <v>64</v>
      </c>
      <c r="D17" s="11" t="s">
        <v>65</v>
      </c>
      <c r="E17" s="11" t="s">
        <v>31</v>
      </c>
      <c r="F17" s="12" t="s">
        <v>66</v>
      </c>
      <c r="G17" s="11"/>
      <c r="H17" s="11" t="s">
        <v>67</v>
      </c>
      <c r="I17" s="9" t="s">
        <v>68</v>
      </c>
      <c r="J17" s="12"/>
    </row>
    <row r="18" customFormat="false" ht="15" hidden="false" customHeight="false" outlineLevel="0" collapsed="false">
      <c r="A18" s="13" t="s">
        <v>69</v>
      </c>
      <c r="B18" s="13" t="s">
        <v>57</v>
      </c>
      <c r="C18" s="14" t="s">
        <v>66</v>
      </c>
      <c r="D18" s="15" t="s">
        <v>70</v>
      </c>
      <c r="E18" s="15" t="s">
        <v>16</v>
      </c>
      <c r="F18" s="16" t="s">
        <v>64</v>
      </c>
      <c r="G18" s="15"/>
      <c r="H18" s="15" t="s">
        <v>67</v>
      </c>
      <c r="I18" s="13" t="s">
        <v>71</v>
      </c>
      <c r="J18" s="16"/>
    </row>
    <row r="19" customFormat="false" ht="15" hidden="false" customHeight="false" outlineLevel="0" collapsed="false">
      <c r="A19" s="9" t="s">
        <v>72</v>
      </c>
      <c r="B19" s="9" t="s">
        <v>57</v>
      </c>
      <c r="C19" s="10" t="s">
        <v>73</v>
      </c>
      <c r="D19" s="11" t="s">
        <v>65</v>
      </c>
      <c r="E19" s="11" t="s">
        <v>31</v>
      </c>
      <c r="F19" s="12"/>
      <c r="G19" s="11"/>
      <c r="H19" s="11" t="s">
        <v>74</v>
      </c>
      <c r="I19" s="9" t="s">
        <v>75</v>
      </c>
      <c r="J19" s="12"/>
    </row>
    <row r="20" customFormat="false" ht="15" hidden="false" customHeight="false" outlineLevel="0" collapsed="false">
      <c r="A20" s="13" t="s">
        <v>76</v>
      </c>
      <c r="B20" s="13" t="s">
        <v>57</v>
      </c>
      <c r="C20" s="14" t="s">
        <v>77</v>
      </c>
      <c r="D20" s="15" t="s">
        <v>65</v>
      </c>
      <c r="E20" s="15" t="s">
        <v>31</v>
      </c>
      <c r="F20" s="16"/>
      <c r="G20" s="15" t="s">
        <v>78</v>
      </c>
      <c r="H20" s="15" t="s">
        <v>79</v>
      </c>
      <c r="I20" s="13" t="s">
        <v>80</v>
      </c>
      <c r="J20" s="16" t="s">
        <v>81</v>
      </c>
    </row>
    <row r="21" customFormat="false" ht="15" hidden="false" customHeight="false" outlineLevel="0" collapsed="false">
      <c r="A21" s="9" t="s">
        <v>82</v>
      </c>
      <c r="B21" s="9" t="s">
        <v>57</v>
      </c>
      <c r="C21" s="10" t="s">
        <v>83</v>
      </c>
      <c r="D21" s="11" t="s">
        <v>65</v>
      </c>
      <c r="E21" s="11" t="s">
        <v>31</v>
      </c>
      <c r="F21" s="12"/>
      <c r="G21" s="11"/>
      <c r="H21" s="11"/>
      <c r="I21" s="9"/>
      <c r="J21" s="12"/>
    </row>
    <row r="22" customFormat="false" ht="15" hidden="false" customHeight="false" outlineLevel="0" collapsed="false">
      <c r="A22" s="13" t="s">
        <v>84</v>
      </c>
      <c r="B22" s="13" t="s">
        <v>57</v>
      </c>
      <c r="C22" s="14" t="s">
        <v>85</v>
      </c>
      <c r="D22" s="15" t="s">
        <v>65</v>
      </c>
      <c r="E22" s="15" t="s">
        <v>31</v>
      </c>
      <c r="F22" s="16" t="s">
        <v>86</v>
      </c>
      <c r="G22" s="15" t="s">
        <v>87</v>
      </c>
      <c r="H22" s="15" t="s">
        <v>88</v>
      </c>
      <c r="I22" s="13" t="s">
        <v>89</v>
      </c>
      <c r="J22" s="16" t="s">
        <v>90</v>
      </c>
    </row>
    <row r="23" customFormat="false" ht="15" hidden="false" customHeight="false" outlineLevel="0" collapsed="false">
      <c r="A23" s="9" t="s">
        <v>16</v>
      </c>
      <c r="B23" s="9" t="s">
        <v>57</v>
      </c>
      <c r="C23" s="10" t="s">
        <v>86</v>
      </c>
      <c r="D23" s="11" t="s">
        <v>91</v>
      </c>
      <c r="E23" s="11" t="s">
        <v>16</v>
      </c>
      <c r="F23" s="12" t="s">
        <v>85</v>
      </c>
      <c r="G23" s="11" t="s">
        <v>92</v>
      </c>
      <c r="H23" s="11" t="s">
        <v>93</v>
      </c>
      <c r="I23" s="9" t="s">
        <v>94</v>
      </c>
      <c r="J23" s="12"/>
    </row>
    <row r="24" customFormat="false" ht="15" hidden="false" customHeight="false" outlineLevel="0" collapsed="false">
      <c r="A24" s="13" t="s">
        <v>95</v>
      </c>
      <c r="B24" s="13" t="s">
        <v>57</v>
      </c>
      <c r="C24" s="14" t="s">
        <v>96</v>
      </c>
      <c r="D24" s="15" t="s">
        <v>65</v>
      </c>
      <c r="E24" s="15" t="s">
        <v>31</v>
      </c>
      <c r="F24" s="16"/>
      <c r="G24" s="15" t="s">
        <v>97</v>
      </c>
      <c r="H24" s="15" t="s">
        <v>98</v>
      </c>
      <c r="I24" s="13" t="s">
        <v>99</v>
      </c>
      <c r="J24" s="16" t="s">
        <v>100</v>
      </c>
    </row>
    <row r="25" customFormat="false" ht="21.75" hidden="false" customHeight="true" outlineLevel="0" collapsed="false">
      <c r="A25" s="4" t="s">
        <v>101</v>
      </c>
      <c r="B25" s="4"/>
      <c r="C25" s="4"/>
      <c r="D25" s="4"/>
      <c r="E25" s="4"/>
      <c r="F25" s="4"/>
      <c r="G25" s="4"/>
      <c r="H25" s="4"/>
      <c r="I25" s="4"/>
      <c r="J25" s="4"/>
    </row>
    <row r="26" customFormat="false" ht="15" hidden="false" customHeight="false" outlineLevel="0" collapsed="false">
      <c r="A26" s="17" t="s">
        <v>102</v>
      </c>
      <c r="B26" s="17"/>
      <c r="C26" s="17"/>
      <c r="D26" s="17"/>
      <c r="E26" s="17"/>
      <c r="F26" s="17"/>
      <c r="G26" s="17"/>
      <c r="H26" s="17"/>
      <c r="I26" s="17"/>
      <c r="J26" s="17"/>
    </row>
    <row r="27" customFormat="false" ht="15" hidden="false" customHeight="false" outlineLevel="0" collapsed="false">
      <c r="A27" s="9" t="s">
        <v>16</v>
      </c>
      <c r="B27" s="9" t="s">
        <v>103</v>
      </c>
      <c r="C27" s="10" t="s">
        <v>104</v>
      </c>
      <c r="D27" s="11" t="s">
        <v>45</v>
      </c>
      <c r="E27" s="11" t="s">
        <v>105</v>
      </c>
      <c r="F27" s="12"/>
      <c r="G27" s="11"/>
      <c r="H27" s="11"/>
      <c r="I27" s="9"/>
      <c r="J27" s="12" t="s">
        <v>106</v>
      </c>
    </row>
    <row r="28" customFormat="false" ht="15" hidden="false" customHeight="false" outlineLevel="0" collapsed="false">
      <c r="A28" s="17" t="s">
        <v>107</v>
      </c>
      <c r="B28" s="17"/>
      <c r="C28" s="17"/>
      <c r="D28" s="17"/>
      <c r="E28" s="17"/>
      <c r="F28" s="17"/>
      <c r="G28" s="17"/>
      <c r="H28" s="17"/>
      <c r="I28" s="17"/>
      <c r="J28" s="17"/>
    </row>
    <row r="29" customFormat="false" ht="15" hidden="false" customHeight="false" outlineLevel="0" collapsed="false">
      <c r="A29" s="5" t="s">
        <v>108</v>
      </c>
      <c r="B29" s="5" t="s">
        <v>103</v>
      </c>
      <c r="C29" s="6" t="s">
        <v>109</v>
      </c>
      <c r="D29" s="7" t="s">
        <v>110</v>
      </c>
      <c r="E29" s="7" t="s">
        <v>111</v>
      </c>
      <c r="F29" s="8"/>
      <c r="G29" s="7"/>
      <c r="H29" s="7"/>
      <c r="I29" s="5"/>
      <c r="J29" s="8" t="s">
        <v>112</v>
      </c>
    </row>
    <row r="30" customFormat="false" ht="15" hidden="false" customHeight="false" outlineLevel="0" collapsed="false">
      <c r="A30" s="13" t="s">
        <v>113</v>
      </c>
      <c r="B30" s="13" t="s">
        <v>103</v>
      </c>
      <c r="C30" s="14" t="s">
        <v>114</v>
      </c>
      <c r="D30" s="15" t="s">
        <v>65</v>
      </c>
      <c r="E30" s="15" t="s">
        <v>111</v>
      </c>
      <c r="F30" s="16"/>
      <c r="G30" s="15"/>
      <c r="H30" s="15"/>
      <c r="I30" s="13"/>
      <c r="J30" s="16" t="s">
        <v>115</v>
      </c>
    </row>
    <row r="31" customFormat="false" ht="15" hidden="false" customHeight="false" outlineLevel="0" collapsed="false">
      <c r="A31" s="9" t="s">
        <v>116</v>
      </c>
      <c r="B31" s="9" t="s">
        <v>103</v>
      </c>
      <c r="C31" s="10" t="s">
        <v>117</v>
      </c>
      <c r="D31" s="11" t="s">
        <v>65</v>
      </c>
      <c r="E31" s="11" t="s">
        <v>111</v>
      </c>
      <c r="F31" s="12"/>
      <c r="G31" s="11"/>
      <c r="H31" s="11"/>
      <c r="I31" s="9"/>
      <c r="J31" s="12"/>
    </row>
    <row r="32" customFormat="false" ht="15" hidden="false" customHeight="false" outlineLevel="0" collapsed="false">
      <c r="A32" s="13" t="s">
        <v>118</v>
      </c>
      <c r="B32" s="13" t="s">
        <v>103</v>
      </c>
      <c r="C32" s="14" t="s">
        <v>119</v>
      </c>
      <c r="D32" s="15" t="s">
        <v>65</v>
      </c>
      <c r="E32" s="15" t="s">
        <v>111</v>
      </c>
      <c r="F32" s="16"/>
      <c r="G32" s="15"/>
      <c r="H32" s="15"/>
      <c r="I32" s="13"/>
      <c r="J32" s="16"/>
    </row>
    <row r="33" customFormat="false" ht="15" hidden="false" customHeight="false" outlineLevel="0" collapsed="false">
      <c r="A33" s="9" t="s">
        <v>120</v>
      </c>
      <c r="B33" s="9" t="s">
        <v>103</v>
      </c>
      <c r="C33" s="10" t="s">
        <v>121</v>
      </c>
      <c r="D33" s="11" t="s">
        <v>65</v>
      </c>
      <c r="E33" s="11" t="s">
        <v>111</v>
      </c>
      <c r="F33" s="12"/>
      <c r="G33" s="11"/>
      <c r="H33" s="11" t="s">
        <v>122</v>
      </c>
      <c r="I33" s="9"/>
      <c r="J33" s="12"/>
    </row>
    <row r="34" customFormat="false" ht="15" hidden="false" customHeight="false" outlineLevel="0" collapsed="false">
      <c r="A34" s="13" t="s">
        <v>123</v>
      </c>
      <c r="B34" s="13" t="s">
        <v>103</v>
      </c>
      <c r="C34" s="14" t="s">
        <v>124</v>
      </c>
      <c r="D34" s="15" t="s">
        <v>65</v>
      </c>
      <c r="E34" s="15" t="s">
        <v>111</v>
      </c>
      <c r="F34" s="16"/>
      <c r="G34" s="15"/>
      <c r="H34" s="15" t="s">
        <v>67</v>
      </c>
      <c r="I34" s="13" t="s">
        <v>125</v>
      </c>
      <c r="J34" s="16"/>
    </row>
    <row r="35" customFormat="false" ht="15" hidden="false" customHeight="false" outlineLevel="0" collapsed="false">
      <c r="A35" s="9" t="s">
        <v>126</v>
      </c>
      <c r="B35" s="9" t="s">
        <v>103</v>
      </c>
      <c r="C35" s="10" t="s">
        <v>127</v>
      </c>
      <c r="D35" s="11" t="s">
        <v>65</v>
      </c>
      <c r="E35" s="11" t="s">
        <v>111</v>
      </c>
      <c r="F35" s="12"/>
      <c r="G35" s="11"/>
      <c r="H35" s="11"/>
      <c r="I35" s="9"/>
      <c r="J35" s="12"/>
    </row>
    <row r="36" customFormat="false" ht="15" hidden="false" customHeight="false" outlineLevel="0" collapsed="false">
      <c r="A36" s="17" t="s">
        <v>128</v>
      </c>
      <c r="B36" s="17"/>
      <c r="C36" s="17"/>
      <c r="D36" s="17"/>
      <c r="E36" s="17"/>
      <c r="F36" s="17"/>
      <c r="G36" s="17"/>
      <c r="H36" s="17"/>
      <c r="I36" s="17"/>
      <c r="J36" s="17"/>
    </row>
    <row r="37" customFormat="false" ht="15" hidden="false" customHeight="false" outlineLevel="0" collapsed="false">
      <c r="A37" s="9" t="s">
        <v>16</v>
      </c>
      <c r="B37" s="9" t="s">
        <v>103</v>
      </c>
      <c r="C37" s="10" t="s">
        <v>129</v>
      </c>
      <c r="D37" s="11" t="s">
        <v>65</v>
      </c>
      <c r="E37" s="11" t="s">
        <v>73</v>
      </c>
      <c r="F37" s="12"/>
      <c r="G37" s="11"/>
      <c r="H37" s="11"/>
      <c r="I37" s="9"/>
      <c r="J37" s="12"/>
    </row>
    <row r="38" customFormat="false" ht="15" hidden="false" customHeight="false" outlineLevel="0" collapsed="false">
      <c r="A38" s="17" t="s">
        <v>130</v>
      </c>
      <c r="B38" s="17"/>
      <c r="C38" s="17"/>
      <c r="D38" s="17"/>
      <c r="E38" s="17"/>
      <c r="F38" s="17"/>
      <c r="G38" s="17"/>
      <c r="H38" s="17"/>
      <c r="I38" s="17"/>
      <c r="J38" s="17"/>
    </row>
    <row r="39" customFormat="false" ht="23.85" hidden="false" customHeight="false" outlineLevel="0" collapsed="false">
      <c r="A39" s="9" t="s">
        <v>16</v>
      </c>
      <c r="B39" s="9" t="s">
        <v>103</v>
      </c>
      <c r="C39" s="10" t="s">
        <v>131</v>
      </c>
      <c r="D39" s="11" t="s">
        <v>65</v>
      </c>
      <c r="E39" s="11" t="s">
        <v>77</v>
      </c>
      <c r="F39" s="12"/>
      <c r="G39" s="11"/>
      <c r="H39" s="11"/>
      <c r="I39" s="9"/>
      <c r="J39" s="12" t="s">
        <v>132</v>
      </c>
    </row>
    <row r="40" customFormat="false" ht="15" hidden="false" customHeight="false" outlineLevel="0" collapsed="false">
      <c r="A40" s="13" t="s">
        <v>16</v>
      </c>
      <c r="B40" s="13" t="s">
        <v>103</v>
      </c>
      <c r="C40" s="14" t="s">
        <v>133</v>
      </c>
      <c r="D40" s="15" t="s">
        <v>65</v>
      </c>
      <c r="E40" s="15" t="s">
        <v>77</v>
      </c>
      <c r="F40" s="16"/>
      <c r="G40" s="15"/>
      <c r="H40" s="15"/>
      <c r="I40" s="13"/>
      <c r="J40" s="16"/>
    </row>
    <row r="41" customFormat="false" ht="15" hidden="false" customHeight="false" outlineLevel="0" collapsed="false">
      <c r="A41" s="17" t="s">
        <v>134</v>
      </c>
      <c r="B41" s="17"/>
      <c r="C41" s="17"/>
      <c r="D41" s="17"/>
      <c r="E41" s="17"/>
      <c r="F41" s="17"/>
      <c r="G41" s="17"/>
      <c r="H41" s="17"/>
      <c r="I41" s="17"/>
      <c r="J41" s="17"/>
    </row>
    <row r="42" customFormat="false" ht="15" hidden="false" customHeight="false" outlineLevel="0" collapsed="false">
      <c r="A42" s="13" t="s">
        <v>16</v>
      </c>
      <c r="B42" s="13" t="s">
        <v>103</v>
      </c>
      <c r="C42" s="14" t="s">
        <v>135</v>
      </c>
      <c r="D42" s="15" t="s">
        <v>65</v>
      </c>
      <c r="E42" s="15" t="s">
        <v>136</v>
      </c>
      <c r="F42" s="16"/>
      <c r="G42" s="15"/>
      <c r="H42" s="15" t="s">
        <v>137</v>
      </c>
      <c r="I42" s="13"/>
      <c r="J42" s="16"/>
    </row>
    <row r="43" customFormat="false" ht="15" hidden="false" customHeight="false" outlineLevel="0" collapsed="false">
      <c r="A43" s="9" t="s">
        <v>16</v>
      </c>
      <c r="B43" s="9" t="s">
        <v>103</v>
      </c>
      <c r="C43" s="10" t="s">
        <v>138</v>
      </c>
      <c r="D43" s="11" t="s">
        <v>65</v>
      </c>
      <c r="E43" s="11" t="s">
        <v>136</v>
      </c>
      <c r="F43" s="12"/>
      <c r="G43" s="11"/>
      <c r="H43" s="11"/>
      <c r="I43" s="9"/>
      <c r="J43" s="12"/>
    </row>
    <row r="44" customFormat="false" ht="15" hidden="false" customHeight="false" outlineLevel="0" collapsed="false">
      <c r="A44" s="13" t="s">
        <v>16</v>
      </c>
      <c r="B44" s="13" t="s">
        <v>103</v>
      </c>
      <c r="C44" s="14" t="s">
        <v>139</v>
      </c>
      <c r="D44" s="15" t="s">
        <v>65</v>
      </c>
      <c r="E44" s="15" t="s">
        <v>136</v>
      </c>
      <c r="F44" s="16"/>
      <c r="G44" s="15"/>
      <c r="H44" s="15"/>
      <c r="I44" s="13"/>
      <c r="J44" s="16"/>
    </row>
    <row r="45" customFormat="false" ht="15" hidden="false" customHeight="false" outlineLevel="0" collapsed="false">
      <c r="A45" s="9" t="s">
        <v>16</v>
      </c>
      <c r="B45" s="9" t="s">
        <v>103</v>
      </c>
      <c r="C45" s="10" t="s">
        <v>140</v>
      </c>
      <c r="D45" s="11" t="s">
        <v>65</v>
      </c>
      <c r="E45" s="11" t="s">
        <v>136</v>
      </c>
      <c r="F45" s="12" t="s">
        <v>141</v>
      </c>
      <c r="G45" s="11" t="s">
        <v>142</v>
      </c>
      <c r="H45" s="11" t="s">
        <v>143</v>
      </c>
      <c r="I45" s="9" t="s">
        <v>144</v>
      </c>
    </row>
    <row r="46" customFormat="false" ht="15" hidden="false" customHeight="false" outlineLevel="0" collapsed="false">
      <c r="A46" s="13" t="s">
        <v>16</v>
      </c>
      <c r="B46" s="13" t="s">
        <v>103</v>
      </c>
      <c r="C46" s="14" t="s">
        <v>145</v>
      </c>
      <c r="D46" s="15" t="s">
        <v>65</v>
      </c>
      <c r="E46" s="15" t="s">
        <v>136</v>
      </c>
      <c r="F46" s="16"/>
      <c r="G46" s="15" t="s">
        <v>146</v>
      </c>
      <c r="H46" s="15" t="s">
        <v>147</v>
      </c>
      <c r="I46" s="13" t="s">
        <v>94</v>
      </c>
      <c r="J46" s="16" t="s">
        <v>144</v>
      </c>
    </row>
  </sheetData>
  <mergeCells count="11">
    <mergeCell ref="A1:J1"/>
    <mergeCell ref="A2:J2"/>
    <mergeCell ref="A5:J5"/>
    <mergeCell ref="A9:J9"/>
    <mergeCell ref="A15:J15"/>
    <mergeCell ref="A25:J25"/>
    <mergeCell ref="A26:J26"/>
    <mergeCell ref="A28:J28"/>
    <mergeCell ref="A36:J36"/>
    <mergeCell ref="A38:J38"/>
    <mergeCell ref="A41:J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8"/>
    <col collapsed="false" customWidth="true" hidden="false" outlineLevel="0" max="3" min="3" style="0" width="10"/>
    <col collapsed="false" customWidth="true" hidden="false" outlineLevel="0" max="4" min="4" style="0" width="30"/>
    <col collapsed="false" customWidth="true" hidden="false" outlineLevel="0" max="5" min="5" style="0" width="12"/>
    <col collapsed="false" customWidth="true" hidden="false" outlineLevel="0" max="6" min="6" style="0" width="26"/>
  </cols>
  <sheetData>
    <row r="1" customFormat="false" ht="27.75" hidden="false" customHeight="true" outlineLevel="0" collapsed="false">
      <c r="A1" s="18" t="s">
        <v>148</v>
      </c>
      <c r="B1" s="18"/>
      <c r="C1" s="18"/>
      <c r="D1" s="18"/>
      <c r="E1" s="18"/>
      <c r="F1" s="18"/>
    </row>
    <row r="3" customFormat="false" ht="25.5" hidden="false" customHeight="true" outlineLevel="0" collapsed="false">
      <c r="A3" s="3" t="s">
        <v>149</v>
      </c>
      <c r="B3" s="3" t="s">
        <v>150</v>
      </c>
      <c r="C3" s="3" t="s">
        <v>151</v>
      </c>
      <c r="D3" s="3" t="s">
        <v>152</v>
      </c>
      <c r="E3" s="3" t="s">
        <v>153</v>
      </c>
      <c r="F3" s="3" t="s">
        <v>11</v>
      </c>
    </row>
    <row r="4" customFormat="false" ht="15" hidden="false" customHeight="false" outlineLevel="0" collapsed="false">
      <c r="A4" s="9" t="s">
        <v>154</v>
      </c>
      <c r="B4" s="9" t="s">
        <v>155</v>
      </c>
      <c r="C4" s="9" t="s">
        <v>156</v>
      </c>
      <c r="D4" s="10" t="s">
        <v>86</v>
      </c>
      <c r="E4" s="9" t="s">
        <v>16</v>
      </c>
      <c r="F4" s="12" t="s">
        <v>157</v>
      </c>
    </row>
    <row r="5" customFormat="false" ht="15" hidden="false" customHeight="false" outlineLevel="0" collapsed="false">
      <c r="A5" s="9" t="s">
        <v>154</v>
      </c>
      <c r="B5" s="9" t="s">
        <v>155</v>
      </c>
      <c r="C5" s="9" t="s">
        <v>158</v>
      </c>
      <c r="D5" s="10" t="s">
        <v>85</v>
      </c>
      <c r="E5" s="9" t="s">
        <v>84</v>
      </c>
      <c r="F5" s="12"/>
    </row>
    <row r="6" customFormat="false" ht="15" hidden="false" customHeight="false" outlineLevel="0" collapsed="false">
      <c r="A6" s="9" t="s">
        <v>154</v>
      </c>
      <c r="B6" s="9" t="s">
        <v>159</v>
      </c>
      <c r="C6" s="9" t="s">
        <v>160</v>
      </c>
      <c r="D6" s="10" t="s">
        <v>73</v>
      </c>
      <c r="E6" s="9" t="s">
        <v>72</v>
      </c>
      <c r="F6" s="12" t="s">
        <v>161</v>
      </c>
    </row>
    <row r="7" customFormat="false" ht="15" hidden="false" customHeight="false" outlineLevel="0" collapsed="false">
      <c r="A7" s="9" t="s">
        <v>154</v>
      </c>
      <c r="B7" s="9" t="s">
        <v>159</v>
      </c>
      <c r="C7" s="9" t="s">
        <v>162</v>
      </c>
      <c r="D7" s="10" t="s">
        <v>96</v>
      </c>
      <c r="E7" s="9" t="s">
        <v>95</v>
      </c>
      <c r="F7" s="12" t="s">
        <v>163</v>
      </c>
    </row>
    <row r="8" customFormat="false" ht="15" hidden="false" customHeight="false" outlineLevel="0" collapsed="false">
      <c r="A8" s="9" t="s">
        <v>154</v>
      </c>
      <c r="B8" s="9" t="s">
        <v>159</v>
      </c>
      <c r="C8" s="9" t="s">
        <v>164</v>
      </c>
      <c r="D8" s="10" t="s">
        <v>33</v>
      </c>
      <c r="E8" s="9" t="s">
        <v>38</v>
      </c>
      <c r="F8" s="12" t="s">
        <v>165</v>
      </c>
    </row>
    <row r="9" customFormat="false" ht="15" hidden="false" customHeight="false" outlineLevel="0" collapsed="false">
      <c r="A9" s="9" t="s">
        <v>154</v>
      </c>
      <c r="B9" s="9" t="s">
        <v>159</v>
      </c>
      <c r="C9" s="9" t="s">
        <v>166</v>
      </c>
      <c r="D9" s="10" t="s">
        <v>44</v>
      </c>
      <c r="E9" s="9" t="s">
        <v>43</v>
      </c>
      <c r="F9" s="12" t="s">
        <v>167</v>
      </c>
    </row>
    <row r="10" customFormat="false" ht="23.85" hidden="false" customHeight="false" outlineLevel="0" collapsed="false">
      <c r="A10" s="9" t="s">
        <v>154</v>
      </c>
      <c r="B10" s="9" t="s">
        <v>159</v>
      </c>
      <c r="C10" s="9" t="s">
        <v>168</v>
      </c>
      <c r="D10" s="10" t="s">
        <v>145</v>
      </c>
      <c r="E10" s="9" t="s">
        <v>16</v>
      </c>
      <c r="F10" s="12" t="s">
        <v>169</v>
      </c>
    </row>
    <row r="11" customFormat="false" ht="15" hidden="false" customHeight="false" outlineLevel="0" collapsed="false">
      <c r="A11" s="9" t="s">
        <v>154</v>
      </c>
      <c r="B11" s="9" t="s">
        <v>159</v>
      </c>
      <c r="C11" s="9" t="s">
        <v>170</v>
      </c>
      <c r="D11" s="10" t="s">
        <v>140</v>
      </c>
      <c r="E11" s="9" t="s">
        <v>16</v>
      </c>
      <c r="F11" s="12" t="s">
        <v>171</v>
      </c>
    </row>
    <row r="12" customFormat="false" ht="23.85" hidden="false" customHeight="false" outlineLevel="0" collapsed="false">
      <c r="A12" s="9" t="s">
        <v>154</v>
      </c>
      <c r="B12" s="9" t="s">
        <v>172</v>
      </c>
      <c r="C12" s="9" t="s">
        <v>173</v>
      </c>
      <c r="D12" s="10" t="s">
        <v>31</v>
      </c>
      <c r="E12" s="9" t="s">
        <v>29</v>
      </c>
      <c r="F12" s="12" t="s">
        <v>174</v>
      </c>
    </row>
    <row r="13" customFormat="false" ht="15" hidden="false" customHeight="false" outlineLevel="0" collapsed="false">
      <c r="A13" s="9" t="s">
        <v>154</v>
      </c>
      <c r="B13" s="9" t="s">
        <v>172</v>
      </c>
      <c r="C13" s="9" t="s">
        <v>175</v>
      </c>
      <c r="D13" s="10" t="s">
        <v>77</v>
      </c>
      <c r="E13" s="9" t="s">
        <v>76</v>
      </c>
      <c r="F13" s="12" t="s">
        <v>81</v>
      </c>
    </row>
    <row r="14" customFormat="false" ht="23.85" hidden="false" customHeight="false" outlineLevel="0" collapsed="false">
      <c r="A14" s="9" t="s">
        <v>154</v>
      </c>
      <c r="B14" s="9" t="s">
        <v>172</v>
      </c>
      <c r="C14" s="9" t="s">
        <v>16</v>
      </c>
      <c r="D14" s="10" t="s">
        <v>135</v>
      </c>
      <c r="E14" s="9" t="s">
        <v>16</v>
      </c>
      <c r="F14" s="12" t="s">
        <v>176</v>
      </c>
    </row>
    <row r="15" customFormat="false" ht="15" hidden="false" customHeight="false" outlineLevel="0" collapsed="false">
      <c r="A15" s="5" t="s">
        <v>177</v>
      </c>
      <c r="B15" s="5" t="s">
        <v>16</v>
      </c>
      <c r="C15" s="5" t="s">
        <v>16</v>
      </c>
      <c r="D15" s="6" t="s">
        <v>64</v>
      </c>
      <c r="E15" s="5" t="s">
        <v>63</v>
      </c>
      <c r="F15" s="8" t="s">
        <v>178</v>
      </c>
    </row>
    <row r="16" customFormat="false" ht="15" hidden="false" customHeight="false" outlineLevel="0" collapsed="false">
      <c r="A16" s="5" t="s">
        <v>177</v>
      </c>
      <c r="B16" s="5" t="s">
        <v>16</v>
      </c>
      <c r="C16" s="5" t="s">
        <v>16</v>
      </c>
      <c r="D16" s="6" t="s">
        <v>66</v>
      </c>
      <c r="E16" s="5" t="s">
        <v>69</v>
      </c>
      <c r="F16" s="8" t="s">
        <v>70</v>
      </c>
    </row>
    <row r="17" customFormat="false" ht="15" hidden="false" customHeight="false" outlineLevel="0" collapsed="false">
      <c r="A17" s="5" t="s">
        <v>177</v>
      </c>
      <c r="B17" s="5" t="s">
        <v>16</v>
      </c>
      <c r="C17" s="5" t="s">
        <v>16</v>
      </c>
      <c r="D17" s="6" t="s">
        <v>124</v>
      </c>
      <c r="E17" s="5" t="s">
        <v>123</v>
      </c>
      <c r="F17" s="8" t="s">
        <v>179</v>
      </c>
    </row>
    <row r="18" customFormat="false" ht="23.85" hidden="false" customHeight="false" outlineLevel="0" collapsed="false">
      <c r="A18" s="19" t="s">
        <v>180</v>
      </c>
      <c r="B18" s="19" t="s">
        <v>16</v>
      </c>
      <c r="C18" s="19" t="s">
        <v>16</v>
      </c>
      <c r="D18" s="20" t="s">
        <v>121</v>
      </c>
      <c r="E18" s="19" t="s">
        <v>120</v>
      </c>
      <c r="F18" s="21" t="s">
        <v>181</v>
      </c>
    </row>
    <row r="20" customFormat="false" ht="15" hidden="false" customHeight="false" outlineLevel="0" collapsed="false">
      <c r="A20" s="22" t="s">
        <v>182</v>
      </c>
    </row>
    <row r="21" customFormat="false" ht="15" hidden="false" customHeight="false" outlineLevel="0" collapsed="false">
      <c r="A21" s="23" t="s">
        <v>183</v>
      </c>
      <c r="B21" s="23"/>
      <c r="C21" s="23"/>
      <c r="D21" s="24" t="n">
        <f aca="false">COUNTIF($A$4:$A$18,"Yên Kỳ")</f>
        <v>11</v>
      </c>
    </row>
    <row r="22" customFormat="false" ht="15" hidden="false" customHeight="false" outlineLevel="0" collapsed="false">
      <c r="A22" s="23" t="s">
        <v>184</v>
      </c>
      <c r="B22" s="23"/>
      <c r="C22" s="23"/>
      <c r="D22" s="24" t="n">
        <f aca="false">COUNTIF($A$4:$A$18,"Ninh Hải")</f>
        <v>3</v>
      </c>
    </row>
    <row r="23" customFormat="false" ht="15" hidden="false" customHeight="false" outlineLevel="0" collapsed="false">
      <c r="A23" s="23" t="s">
        <v>185</v>
      </c>
      <c r="B23" s="23"/>
      <c r="C23" s="23"/>
      <c r="D23" s="24" t="n">
        <f aca="false">COUNTIF($A$4:$A$18,"Phi Liệt")</f>
        <v>1</v>
      </c>
    </row>
    <row r="24" customFormat="false" ht="15" hidden="false" customHeight="false" outlineLevel="0" collapsed="false">
      <c r="A24" s="23" t="s">
        <v>186</v>
      </c>
      <c r="B24" s="23"/>
      <c r="C24" s="23"/>
      <c r="D24" s="24" t="n">
        <f aca="false">COUNTA($A$4:$A$18)</f>
        <v>15</v>
      </c>
    </row>
    <row r="26" customFormat="false" ht="30" hidden="false" customHeight="true" outlineLevel="0" collapsed="false">
      <c r="A26" s="25" t="s">
        <v>187</v>
      </c>
      <c r="B26" s="25"/>
      <c r="C26" s="25"/>
      <c r="D26" s="25"/>
      <c r="E26" s="25"/>
      <c r="F26" s="25"/>
    </row>
  </sheetData>
  <mergeCells count="6">
    <mergeCell ref="A1:F1"/>
    <mergeCell ref="A21:C21"/>
    <mergeCell ref="A22:C22"/>
    <mergeCell ref="A23:C23"/>
    <mergeCell ref="A24:C24"/>
    <mergeCell ref="A26:F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00"/>
  </cols>
  <sheetData>
    <row r="1" customFormat="false" ht="25.5" hidden="false" customHeight="true" outlineLevel="0" collapsed="false">
      <c r="A1" s="26" t="s">
        <v>188</v>
      </c>
      <c r="B1" s="26"/>
    </row>
    <row r="3" customFormat="false" ht="42" hidden="false" customHeight="true" outlineLevel="0" collapsed="false">
      <c r="A3" s="27" t="n">
        <v>1</v>
      </c>
      <c r="B3" s="28" t="s">
        <v>189</v>
      </c>
    </row>
    <row r="4" customFormat="false" ht="42" hidden="false" customHeight="true" outlineLevel="0" collapsed="false">
      <c r="A4" s="27" t="n">
        <v>2</v>
      </c>
      <c r="B4" s="28" t="s">
        <v>190</v>
      </c>
    </row>
    <row r="5" customFormat="false" ht="42" hidden="false" customHeight="true" outlineLevel="0" collapsed="false">
      <c r="A5" s="27" t="n">
        <v>3</v>
      </c>
      <c r="B5" s="28" t="s">
        <v>191</v>
      </c>
    </row>
    <row r="6" customFormat="false" ht="42" hidden="false" customHeight="true" outlineLevel="0" collapsed="false">
      <c r="A6" s="27" t="n">
        <v>4</v>
      </c>
      <c r="B6" s="28" t="s">
        <v>192</v>
      </c>
    </row>
    <row r="7" customFormat="false" ht="42" hidden="false" customHeight="true" outlineLevel="0" collapsed="false">
      <c r="A7" s="27" t="n">
        <v>5</v>
      </c>
      <c r="B7" s="28" t="s">
        <v>193</v>
      </c>
    </row>
    <row r="8" customFormat="false" ht="42" hidden="false" customHeight="true" outlineLevel="0" collapsed="false">
      <c r="A8" s="27" t="n">
        <v>6</v>
      </c>
      <c r="B8" s="28" t="s">
        <v>194</v>
      </c>
    </row>
    <row r="9" customFormat="false" ht="42" hidden="false" customHeight="true" outlineLevel="0" collapsed="false">
      <c r="A9" s="27" t="n">
        <v>7</v>
      </c>
      <c r="B9" s="28" t="s">
        <v>195</v>
      </c>
    </row>
    <row r="10" customFormat="false" ht="42" hidden="false" customHeight="true" outlineLevel="0" collapsed="false">
      <c r="A10" s="27" t="n">
        <v>8</v>
      </c>
      <c r="B10" s="28" t="s">
        <v>196</v>
      </c>
    </row>
  </sheetData>
  <mergeCells count="1">
    <mergeCell ref="A1:B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2026-08-22T13:38:31Z</dcterms:created>
  <dc:creator>openpyxl</dc:creator>
  <dc:description/>
  <dc:language>en-US</dc:language>
  <cp:lastModifiedBy/>
  <dcterms:modified xsi:type="dcterms:W3CDTF">2026-08-22T13:38:31Z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